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Manuals\Tutorial\FLARE\MEKPCO Senario Seperation\Culumn senarios\"/>
    </mc:Choice>
  </mc:AlternateContent>
  <xr:revisionPtr revIDLastSave="0" documentId="13_ncr:1_{4ECAF8E9-6DEB-41D1-8BE1-025D4AFD1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4" i="1" l="1"/>
  <c r="AE5" i="1"/>
  <c r="AE6" i="1"/>
  <c r="AE7" i="1"/>
  <c r="AE8" i="1"/>
  <c r="AE9" i="1"/>
  <c r="AE10" i="1"/>
  <c r="AE11" i="1"/>
  <c r="AE3" i="1"/>
  <c r="AD4" i="1"/>
  <c r="AD5" i="1"/>
  <c r="AD6" i="1"/>
  <c r="AD7" i="1"/>
  <c r="AD8" i="1"/>
  <c r="AD9" i="1"/>
  <c r="AD10" i="1"/>
  <c r="AD11" i="1"/>
  <c r="AD3" i="1"/>
</calcChain>
</file>

<file path=xl/sharedStrings.xml><?xml version="1.0" encoding="utf-8"?>
<sst xmlns="http://schemas.openxmlformats.org/spreadsheetml/2006/main" count="128" uniqueCount="60">
  <si>
    <t>S-02115</t>
  </si>
  <si>
    <t>PSV-5058</t>
  </si>
  <si>
    <t>G</t>
  </si>
  <si>
    <t>API 520, ASME Section VIII Division I</t>
  </si>
  <si>
    <t>Nm3/h</t>
  </si>
  <si>
    <t>Reflux failure</t>
  </si>
  <si>
    <t>°C</t>
  </si>
  <si>
    <t>cm²</t>
  </si>
  <si>
    <t>PSV-5059</t>
  </si>
  <si>
    <t>PSV-5060</t>
  </si>
  <si>
    <t>PSV-5061</t>
  </si>
  <si>
    <t>PSV-5250</t>
  </si>
  <si>
    <t>PSV-5251</t>
  </si>
  <si>
    <t>PSV-5261</t>
  </si>
  <si>
    <t>PSV-5384</t>
  </si>
  <si>
    <t>Fire - wetted surface</t>
  </si>
  <si>
    <t>PSV-5386</t>
  </si>
  <si>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</si>
  <si>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</si>
  <si>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</si>
  <si>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</si>
  <si>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</si>
  <si>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</si>
  <si>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</si>
  <si>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</si>
  <si>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</si>
  <si>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</si>
  <si>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</si>
  <si>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</si>
  <si>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</si>
  <si>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</t>
  </si>
  <si>
    <t>Capacity Unit</t>
  </si>
  <si>
    <t>Source of Overpressure</t>
  </si>
  <si>
    <t>MAWP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</si>
  <si>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</si>
  <si>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</si>
  <si>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</si>
  <si>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</si>
  <si>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</si>
  <si>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</si>
  <si>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</si>
  <si>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</si>
  <si>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</si>
  <si>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</si>
  <si>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</si>
  <si>
    <t>Tower Tag</t>
  </si>
  <si>
    <t>Reflux loss</t>
  </si>
  <si>
    <t>Feed loss</t>
  </si>
  <si>
    <t>Condensor loss</t>
  </si>
  <si>
    <t>Remarks</t>
  </si>
  <si>
    <t>T-5001</t>
  </si>
  <si>
    <t>build-up percentage</t>
  </si>
  <si>
    <t>superimposed percentage</t>
  </si>
  <si>
    <t>Reasons</t>
  </si>
  <si>
    <t>Type</t>
  </si>
  <si>
    <t>Balanced</t>
  </si>
  <si>
    <t>Conventional</t>
  </si>
  <si>
    <t>Critical-Acceptable</t>
  </si>
  <si>
    <t>Conventional not acceptable</t>
  </si>
  <si>
    <t>Conventional  acceptable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</si>
</sst>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S1" workbookViewId="0">
      <selection activeCell="AG15" sqref="AG15"/>
    </sheetView>
  </sheetViews>
  <sheetFormatPr defaultRowHeight="15" x14ac:dyDescent="0.25"/>
  <cols>
    <col min="16" max="16" width="18.85546875" customWidth="1"/>
    <col min="17" max="17" width="14.28515625" customWidth="1"/>
    <col min="18" max="18" width="12.7109375" customWidth="1"/>
    <col min="19" max="19" width="24.85546875" customWidth="1"/>
    <col min="20" max="20" width="21.42578125" customWidth="1"/>
    <col min="25" max="25" width="13.42578125" customWidth="1"/>
    <col min="30" max="30" width="18.7109375" customWidth="1"/>
    <col min="31" max="31" width="25.42578125" customWidth="1"/>
    <col min="32" max="32" width="12.5703125" customWidth="1"/>
    <col min="33" max="33" width="27.5703125" customWidth="1"/>
  </cols>
  <sheetData>
    <row r="1" spans="1:40" x14ac:dyDescent="0.25">
      <c r="A1" s="3" t="s">
        <v>17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  <c r="Q1" s="3" t="s">
        <v>33</v>
      </c>
      <c r="R1" s="3" t="s">
        <v>34</v>
      </c>
      <c r="S1" s="3" t="s">
        <v>35</v>
      </c>
      <c r="T1" s="3" t="s">
        <v>36</v>
      </c>
      <c r="U1" s="3" t="s">
        <v>37</v>
      </c>
      <c r="V1" s="3" t="s">
        <v>38</v>
      </c>
      <c r="W1" s="3" t="s">
        <v>39</v>
      </c>
      <c r="X1" s="3" t="s">
        <v>40</v>
      </c>
      <c r="Y1" s="3" t="s">
        <v>41</v>
      </c>
      <c r="Z1" s="3" t="s">
        <v>42</v>
      </c>
      <c r="AA1" s="3" t="s">
        <v>43</v>
      </c>
      <c r="AB1" s="3" t="s">
        <v>44</v>
      </c>
      <c r="AC1" s="3"/>
      <c r="AD1" s="3" t="s">
        <v>51</v>
      </c>
      <c r="AE1" s="3" t="s">
        <v>52</v>
      </c>
      <c r="AF1" s="3" t="s">
        <v>54</v>
      </c>
      <c r="AG1" s="3" t="s">
        <v>53</v>
      </c>
      <c r="AH1" s="3"/>
      <c r="AI1" s="3"/>
      <c r="AJ1" s="3"/>
      <c r="AK1" s="3"/>
      <c r="AL1" s="3"/>
      <c r="AM1" s="3"/>
      <c r="AN1" s="3"/>
    </row>
    <row r="3" spans="1:40" x14ac:dyDescent="0.25">
      <c r="A3" s="1" t="s">
        <v>0</v>
      </c>
      <c r="B3" s="1" t="s">
        <v>1</v>
      </c>
      <c r="C3" s="1" t="s">
        <v>2</v>
      </c>
      <c r="D3" s="1" t="s">
        <v>3</v>
      </c>
      <c r="E3" s="1"/>
      <c r="F3" s="1"/>
      <c r="G3" s="1">
        <v>0.95</v>
      </c>
      <c r="H3" s="1">
        <v>1.18</v>
      </c>
      <c r="I3" s="1">
        <v>29.92</v>
      </c>
      <c r="J3" s="1"/>
      <c r="K3" s="1"/>
      <c r="L3" s="1"/>
      <c r="M3" s="1"/>
      <c r="N3" s="1">
        <v>29670</v>
      </c>
      <c r="O3" s="1" t="s">
        <v>4</v>
      </c>
      <c r="P3" s="1" t="s">
        <v>5</v>
      </c>
      <c r="Q3" s="1">
        <v>3.5</v>
      </c>
      <c r="R3" s="1">
        <v>3.5</v>
      </c>
      <c r="S3" s="1">
        <v>16</v>
      </c>
      <c r="T3" s="1">
        <v>16</v>
      </c>
      <c r="U3" s="2">
        <v>40729</v>
      </c>
      <c r="V3" s="1">
        <v>1.5</v>
      </c>
      <c r="W3" s="1">
        <v>7</v>
      </c>
      <c r="X3" s="1"/>
      <c r="Y3" s="1">
        <v>116</v>
      </c>
      <c r="Z3" s="1" t="s">
        <v>6</v>
      </c>
      <c r="AA3" s="1">
        <v>122.7</v>
      </c>
      <c r="AB3" s="1" t="s">
        <v>7</v>
      </c>
      <c r="AD3">
        <f>100*W3/R3</f>
        <v>200</v>
      </c>
      <c r="AE3">
        <f>100*V3/R3</f>
        <v>42.857142857142854</v>
      </c>
      <c r="AF3" t="s">
        <v>55</v>
      </c>
      <c r="AG3" t="s">
        <v>57</v>
      </c>
    </row>
    <row r="4" spans="1:40" x14ac:dyDescent="0.25">
      <c r="A4" s="1" t="s">
        <v>0</v>
      </c>
      <c r="B4" s="1" t="s">
        <v>8</v>
      </c>
      <c r="C4" s="1" t="s">
        <v>2</v>
      </c>
      <c r="D4" s="1" t="s">
        <v>3</v>
      </c>
      <c r="E4" s="1"/>
      <c r="F4" s="1"/>
      <c r="G4" s="1">
        <v>0.95</v>
      </c>
      <c r="H4" s="1">
        <v>1.18</v>
      </c>
      <c r="I4" s="1">
        <v>29.92</v>
      </c>
      <c r="J4" s="1"/>
      <c r="K4" s="1"/>
      <c r="L4" s="1"/>
      <c r="M4" s="1"/>
      <c r="N4" s="1">
        <v>29670</v>
      </c>
      <c r="O4" s="1" t="s">
        <v>4</v>
      </c>
      <c r="P4" s="1" t="s">
        <v>5</v>
      </c>
      <c r="Q4" s="1">
        <v>3.5</v>
      </c>
      <c r="R4" s="1">
        <v>3.67</v>
      </c>
      <c r="S4" s="1">
        <v>16</v>
      </c>
      <c r="T4" s="1">
        <v>10.5</v>
      </c>
      <c r="U4" s="2">
        <v>40729</v>
      </c>
      <c r="V4" s="1">
        <v>1.5</v>
      </c>
      <c r="W4" s="1">
        <v>7</v>
      </c>
      <c r="X4" s="1"/>
      <c r="Y4" s="1">
        <v>116</v>
      </c>
      <c r="Z4" s="1" t="s">
        <v>6</v>
      </c>
      <c r="AA4" s="1">
        <v>122.8</v>
      </c>
      <c r="AB4" s="1" t="s">
        <v>7</v>
      </c>
      <c r="AD4">
        <f t="shared" ref="AD4:AD11" si="0">100*W4/R4</f>
        <v>190.73569482288829</v>
      </c>
      <c r="AE4">
        <f t="shared" ref="AE4:AE11" si="1">100*V4/R4</f>
        <v>40.871934604904631</v>
      </c>
      <c r="AF4" t="s">
        <v>55</v>
      </c>
      <c r="AG4" t="s">
        <v>57</v>
      </c>
    </row>
    <row r="5" spans="1:40" x14ac:dyDescent="0.25">
      <c r="A5" s="1" t="s">
        <v>0</v>
      </c>
      <c r="B5" s="1" t="s">
        <v>9</v>
      </c>
      <c r="C5" s="1" t="s">
        <v>2</v>
      </c>
      <c r="D5" s="1" t="s">
        <v>3</v>
      </c>
      <c r="E5" s="1"/>
      <c r="F5" s="1"/>
      <c r="G5" s="1">
        <v>0.95</v>
      </c>
      <c r="H5" s="1">
        <v>1.18</v>
      </c>
      <c r="I5" s="1">
        <v>29.92</v>
      </c>
      <c r="J5" s="1"/>
      <c r="K5" s="1"/>
      <c r="L5" s="1"/>
      <c r="M5" s="1"/>
      <c r="N5" s="1">
        <v>29670</v>
      </c>
      <c r="O5" s="1" t="s">
        <v>4</v>
      </c>
      <c r="P5" s="1" t="s">
        <v>5</v>
      </c>
      <c r="Q5" s="1">
        <v>3.5</v>
      </c>
      <c r="R5" s="1">
        <v>3.5</v>
      </c>
      <c r="S5" s="1">
        <v>16</v>
      </c>
      <c r="T5" s="1">
        <v>16</v>
      </c>
      <c r="U5" s="2">
        <v>40729</v>
      </c>
      <c r="V5" s="1">
        <v>1.5</v>
      </c>
      <c r="W5" s="1">
        <v>7</v>
      </c>
      <c r="X5" s="1"/>
      <c r="Y5" s="1">
        <v>116</v>
      </c>
      <c r="Z5" s="1" t="s">
        <v>6</v>
      </c>
      <c r="AA5" s="1">
        <v>112.8</v>
      </c>
      <c r="AB5" s="1" t="s">
        <v>7</v>
      </c>
      <c r="AD5">
        <f t="shared" si="0"/>
        <v>200</v>
      </c>
      <c r="AE5">
        <f t="shared" si="1"/>
        <v>42.857142857142854</v>
      </c>
      <c r="AF5" t="s">
        <v>55</v>
      </c>
      <c r="AG5" t="s">
        <v>57</v>
      </c>
    </row>
    <row r="6" spans="1:40" x14ac:dyDescent="0.25">
      <c r="A6" s="1" t="s">
        <v>0</v>
      </c>
      <c r="B6" s="1" t="s">
        <v>10</v>
      </c>
      <c r="C6" s="1" t="s">
        <v>2</v>
      </c>
      <c r="D6" s="1" t="s">
        <v>3</v>
      </c>
      <c r="E6" s="1"/>
      <c r="F6" s="1"/>
      <c r="G6" s="1">
        <v>0.95</v>
      </c>
      <c r="H6" s="1">
        <v>1.18</v>
      </c>
      <c r="I6" s="1">
        <v>29.92</v>
      </c>
      <c r="J6" s="1"/>
      <c r="K6" s="1"/>
      <c r="L6" s="1"/>
      <c r="M6" s="1"/>
      <c r="N6" s="1">
        <v>29670</v>
      </c>
      <c r="O6" s="1" t="s">
        <v>4</v>
      </c>
      <c r="P6" s="1" t="s">
        <v>5</v>
      </c>
      <c r="Q6" s="1">
        <v>3.5</v>
      </c>
      <c r="R6" s="1">
        <v>3.5</v>
      </c>
      <c r="S6" s="1">
        <v>16</v>
      </c>
      <c r="T6" s="1">
        <v>16</v>
      </c>
      <c r="U6" s="2">
        <v>40729</v>
      </c>
      <c r="V6" s="1">
        <v>1.5</v>
      </c>
      <c r="W6" s="1">
        <v>7</v>
      </c>
      <c r="X6" s="1"/>
      <c r="Y6" s="1">
        <v>116</v>
      </c>
      <c r="Z6" s="1" t="s">
        <v>6</v>
      </c>
      <c r="AA6" s="1">
        <v>122.7</v>
      </c>
      <c r="AB6" s="1" t="s">
        <v>7</v>
      </c>
      <c r="AD6">
        <f t="shared" si="0"/>
        <v>200</v>
      </c>
      <c r="AE6">
        <f t="shared" si="1"/>
        <v>42.857142857142854</v>
      </c>
      <c r="AF6" t="s">
        <v>55</v>
      </c>
      <c r="AG6" t="s">
        <v>57</v>
      </c>
    </row>
    <row r="7" spans="1:40" x14ac:dyDescent="0.25">
      <c r="A7" s="1" t="s">
        <v>0</v>
      </c>
      <c r="B7" s="1" t="s">
        <v>11</v>
      </c>
      <c r="C7" s="1" t="s">
        <v>2</v>
      </c>
      <c r="D7" s="1" t="s">
        <v>3</v>
      </c>
      <c r="E7" s="1"/>
      <c r="F7" s="1"/>
      <c r="G7" s="1">
        <v>0.94</v>
      </c>
      <c r="H7" s="1">
        <v>1.18</v>
      </c>
      <c r="I7" s="1">
        <v>27.1</v>
      </c>
      <c r="J7" s="1"/>
      <c r="K7" s="1"/>
      <c r="L7" s="1"/>
      <c r="M7" s="1"/>
      <c r="N7" s="1">
        <v>41403</v>
      </c>
      <c r="O7" s="1" t="s">
        <v>4</v>
      </c>
      <c r="P7" s="1" t="s">
        <v>5</v>
      </c>
      <c r="Q7" s="1">
        <v>6</v>
      </c>
      <c r="R7" s="1">
        <v>6</v>
      </c>
      <c r="S7" s="1">
        <v>16</v>
      </c>
      <c r="T7" s="1">
        <v>16</v>
      </c>
      <c r="U7" s="2">
        <v>40729</v>
      </c>
      <c r="V7" s="1">
        <v>1.5</v>
      </c>
      <c r="W7" s="1">
        <v>12</v>
      </c>
      <c r="X7" s="1"/>
      <c r="Y7" s="1">
        <v>141</v>
      </c>
      <c r="Z7" s="1" t="s">
        <v>6</v>
      </c>
      <c r="AA7" s="1">
        <v>95.775000000000006</v>
      </c>
      <c r="AB7" s="1" t="s">
        <v>7</v>
      </c>
      <c r="AD7">
        <f t="shared" si="0"/>
        <v>200</v>
      </c>
      <c r="AE7">
        <f t="shared" si="1"/>
        <v>25</v>
      </c>
      <c r="AF7" t="s">
        <v>55</v>
      </c>
      <c r="AG7" t="s">
        <v>58</v>
      </c>
    </row>
    <row r="8" spans="1:40" x14ac:dyDescent="0.25">
      <c r="A8" s="1" t="s">
        <v>0</v>
      </c>
      <c r="B8" s="1" t="s">
        <v>12</v>
      </c>
      <c r="C8" s="1" t="s">
        <v>2</v>
      </c>
      <c r="D8" s="1" t="s">
        <v>3</v>
      </c>
      <c r="E8" s="1"/>
      <c r="F8" s="1"/>
      <c r="G8" s="1">
        <v>0.94</v>
      </c>
      <c r="H8" s="1">
        <v>1.18</v>
      </c>
      <c r="I8" s="1">
        <v>27.1</v>
      </c>
      <c r="J8" s="1"/>
      <c r="K8" s="1"/>
      <c r="L8" s="1"/>
      <c r="M8" s="1"/>
      <c r="N8" s="1">
        <v>41403</v>
      </c>
      <c r="O8" s="1" t="s">
        <v>4</v>
      </c>
      <c r="P8" s="1" t="s">
        <v>5</v>
      </c>
      <c r="Q8" s="1">
        <v>6</v>
      </c>
      <c r="R8" s="1">
        <v>6.3</v>
      </c>
      <c r="S8" s="1">
        <v>16</v>
      </c>
      <c r="T8" s="1">
        <v>10.5</v>
      </c>
      <c r="U8" s="2">
        <v>40729</v>
      </c>
      <c r="V8" s="1">
        <v>1.5</v>
      </c>
      <c r="W8" s="1">
        <v>11</v>
      </c>
      <c r="X8" s="1"/>
      <c r="Y8" s="1">
        <v>141</v>
      </c>
      <c r="Z8" s="1" t="s">
        <v>6</v>
      </c>
      <c r="AA8" s="1">
        <v>95.757000000000005</v>
      </c>
      <c r="AB8" s="1" t="s">
        <v>7</v>
      </c>
      <c r="AD8">
        <f t="shared" si="0"/>
        <v>174.60317460317461</v>
      </c>
      <c r="AE8">
        <f t="shared" si="1"/>
        <v>23.80952380952381</v>
      </c>
      <c r="AF8" t="s">
        <v>55</v>
      </c>
      <c r="AG8" t="s">
        <v>58</v>
      </c>
    </row>
    <row r="9" spans="1:40" x14ac:dyDescent="0.25">
      <c r="A9" s="1" t="s">
        <v>0</v>
      </c>
      <c r="B9" s="1" t="s">
        <v>13</v>
      </c>
      <c r="C9" s="1" t="s">
        <v>2</v>
      </c>
      <c r="D9" s="1" t="s">
        <v>3</v>
      </c>
      <c r="E9" s="1"/>
      <c r="F9" s="1"/>
      <c r="G9" s="1">
        <v>0.94</v>
      </c>
      <c r="H9" s="1">
        <v>1.18</v>
      </c>
      <c r="I9" s="1">
        <v>27.1</v>
      </c>
      <c r="J9" s="1"/>
      <c r="K9" s="1"/>
      <c r="L9" s="1"/>
      <c r="M9" s="1"/>
      <c r="N9" s="1">
        <v>41403</v>
      </c>
      <c r="O9" s="1" t="s">
        <v>4</v>
      </c>
      <c r="P9" s="1" t="s">
        <v>5</v>
      </c>
      <c r="Q9" s="1">
        <v>6</v>
      </c>
      <c r="R9" s="1">
        <v>6</v>
      </c>
      <c r="S9" s="1">
        <v>16</v>
      </c>
      <c r="T9" s="1">
        <v>16</v>
      </c>
      <c r="U9" s="2">
        <v>40729</v>
      </c>
      <c r="V9" s="1">
        <v>1.5</v>
      </c>
      <c r="W9" s="1">
        <v>12</v>
      </c>
      <c r="X9" s="1"/>
      <c r="Y9" s="1">
        <v>141</v>
      </c>
      <c r="Z9" s="1" t="s">
        <v>6</v>
      </c>
      <c r="AA9" s="1">
        <v>95.775000000000006</v>
      </c>
      <c r="AB9" s="1" t="s">
        <v>7</v>
      </c>
      <c r="AD9">
        <f t="shared" si="0"/>
        <v>200</v>
      </c>
      <c r="AE9">
        <f t="shared" si="1"/>
        <v>25</v>
      </c>
      <c r="AF9" t="s">
        <v>55</v>
      </c>
      <c r="AG9" t="s">
        <v>58</v>
      </c>
    </row>
    <row r="10" spans="1:40" x14ac:dyDescent="0.25">
      <c r="A10" s="1" t="s">
        <v>0</v>
      </c>
      <c r="B10" s="1" t="s">
        <v>14</v>
      </c>
      <c r="C10" s="1" t="s">
        <v>2</v>
      </c>
      <c r="D10" s="1" t="s">
        <v>3</v>
      </c>
      <c r="E10" s="1"/>
      <c r="F10" s="1"/>
      <c r="G10" s="1">
        <v>0.8</v>
      </c>
      <c r="H10" s="1">
        <v>1.1000000000000001</v>
      </c>
      <c r="I10" s="1">
        <v>32</v>
      </c>
      <c r="J10" s="1"/>
      <c r="K10" s="1"/>
      <c r="L10" s="1"/>
      <c r="M10" s="1"/>
      <c r="N10" s="1">
        <v>4120</v>
      </c>
      <c r="O10" s="1" t="s">
        <v>4</v>
      </c>
      <c r="P10" s="1" t="s">
        <v>15</v>
      </c>
      <c r="Q10" s="1">
        <v>19</v>
      </c>
      <c r="R10" s="1">
        <v>19</v>
      </c>
      <c r="S10" s="1">
        <v>21</v>
      </c>
      <c r="T10" s="1">
        <v>21</v>
      </c>
      <c r="U10" s="2">
        <v>40729</v>
      </c>
      <c r="V10" s="1">
        <v>1.5</v>
      </c>
      <c r="W10" s="1">
        <v>13</v>
      </c>
      <c r="X10" s="1"/>
      <c r="Y10" s="1">
        <v>175</v>
      </c>
      <c r="Z10" s="1" t="s">
        <v>6</v>
      </c>
      <c r="AA10" s="1">
        <v>3.3767999999999998</v>
      </c>
      <c r="AB10" s="1" t="s">
        <v>7</v>
      </c>
      <c r="AD10">
        <f t="shared" si="0"/>
        <v>68.421052631578945</v>
      </c>
      <c r="AE10">
        <f t="shared" si="1"/>
        <v>7.8947368421052628</v>
      </c>
      <c r="AF10" t="s">
        <v>56</v>
      </c>
      <c r="AG10" t="s">
        <v>59</v>
      </c>
    </row>
    <row r="11" spans="1:40" x14ac:dyDescent="0.25">
      <c r="A11" s="1" t="s">
        <v>0</v>
      </c>
      <c r="B11" s="1" t="s">
        <v>16</v>
      </c>
      <c r="C11" s="1" t="s">
        <v>2</v>
      </c>
      <c r="D11" s="1" t="s">
        <v>3</v>
      </c>
      <c r="E11" s="1"/>
      <c r="F11" s="1"/>
      <c r="G11" s="1">
        <v>0.8</v>
      </c>
      <c r="H11" s="1">
        <v>1.1000000000000001</v>
      </c>
      <c r="I11" s="1">
        <v>32</v>
      </c>
      <c r="J11" s="1"/>
      <c r="K11" s="1"/>
      <c r="L11" s="1"/>
      <c r="M11" s="1"/>
      <c r="N11" s="1">
        <v>4120</v>
      </c>
      <c r="O11" s="1" t="s">
        <v>4</v>
      </c>
      <c r="P11" s="1" t="s">
        <v>15</v>
      </c>
      <c r="Q11" s="1">
        <v>19</v>
      </c>
      <c r="R11" s="1">
        <v>19</v>
      </c>
      <c r="S11" s="1">
        <v>21</v>
      </c>
      <c r="T11" s="1">
        <v>21</v>
      </c>
      <c r="U11" s="2">
        <v>40729</v>
      </c>
      <c r="V11" s="1">
        <v>1.5</v>
      </c>
      <c r="W11" s="1">
        <v>13</v>
      </c>
      <c r="X11" s="1"/>
      <c r="Y11" s="1">
        <v>175</v>
      </c>
      <c r="Z11" s="1" t="s">
        <v>6</v>
      </c>
      <c r="AA11" s="1">
        <v>3.3767999999999998</v>
      </c>
      <c r="AB11" s="1" t="s">
        <v>7</v>
      </c>
      <c r="AD11">
        <f t="shared" si="0"/>
        <v>68.421052631578945</v>
      </c>
      <c r="AE11">
        <f t="shared" si="1"/>
        <v>7.8947368421052628</v>
      </c>
      <c r="AF11" t="s">
        <v>56</v>
      </c>
      <c r="AG11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EA95-13BE-4BBB-B487-404E5B860776}">
  <dimension ref="A1:E2"/>
  <sheetViews>
    <sheetView workbookViewId="0">
      <selection activeCell="C2" sqref="C2"/>
    </sheetView>
  </sheetViews>
  <sheetFormatPr defaultRowHeight="15" x14ac:dyDescent="0.25"/>
  <cols>
    <col min="1" max="1" width="10.7109375" customWidth="1"/>
    <col min="2" max="2" width="11.7109375" customWidth="1"/>
    <col min="4" max="4" width="15" customWidth="1"/>
  </cols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50</v>
      </c>
      <c r="B2">
        <v>40000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2022-07-08T07:53:12Z</dcterms:modified>
</cp:coreProperties>
</file>